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 ATICI\Desktop\GANO SONUÇLAR\"/>
    </mc:Choice>
  </mc:AlternateContent>
  <bookViews>
    <workbookView xWindow="0" yWindow="0" windowWidth="28800" windowHeight="12225"/>
  </bookViews>
  <sheets>
    <sheet name="Sayfa1" sheetId="1" r:id="rId1"/>
  </sheets>
  <definedNames>
    <definedName name="_xlnm._FilterDatabase" localSheetId="0" hidden="1">Sayfa1!$A$4:$P$27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1" l="1"/>
  <c r="P6" i="1"/>
  <c r="P11" i="1"/>
  <c r="P22" i="1"/>
  <c r="P5" i="1"/>
  <c r="P16" i="1"/>
  <c r="P20" i="1"/>
  <c r="P12" i="1"/>
  <c r="P7" i="1"/>
  <c r="P18" i="1"/>
  <c r="P10" i="1"/>
  <c r="P21" i="1"/>
  <c r="P23" i="1"/>
  <c r="P14" i="1"/>
  <c r="P13" i="1"/>
  <c r="P17" i="1"/>
  <c r="P24" i="1"/>
  <c r="P27" i="1"/>
  <c r="P26" i="1"/>
  <c r="P25" i="1"/>
  <c r="P15" i="1"/>
  <c r="P19" i="1"/>
  <c r="P8" i="1"/>
</calcChain>
</file>

<file path=xl/sharedStrings.xml><?xml version="1.0" encoding="utf-8"?>
<sst xmlns="http://schemas.openxmlformats.org/spreadsheetml/2006/main" count="470" uniqueCount="214">
  <si>
    <t>S.NO</t>
  </si>
  <si>
    <t>T.C. KİMLİK NO</t>
  </si>
  <si>
    <t>ADI SOYADI</t>
  </si>
  <si>
    <t>ÜNİVERSİTE</t>
  </si>
  <si>
    <t>FAKÜLTE</t>
  </si>
  <si>
    <t>PROGRAMI</t>
  </si>
  <si>
    <t>BAŞVURDUĞU BÖLÜM</t>
  </si>
  <si>
    <t>BAŞVURDUĞU SINIF</t>
  </si>
  <si>
    <t>NOT ORTALAMASI</t>
  </si>
  <si>
    <t>NOT ORTALAMASI 
(Z YÜZLÜK)</t>
  </si>
  <si>
    <t>ÖSYM SINAV TÜRÜ</t>
  </si>
  <si>
    <t>ÖSYM PUAN TÜRÜ</t>
  </si>
  <si>
    <t>ÖSYM YERLEŞME PUANI</t>
  </si>
  <si>
    <t>ÖSYM YERLEŞME YILI</t>
  </si>
  <si>
    <t>BÖLÜM TABAN PUANI</t>
  </si>
  <si>
    <t>PUAN</t>
  </si>
  <si>
    <t>DEĞERLENDİRME SONUCU</t>
  </si>
  <si>
    <t>KAFKAS ÜNİVERSİTESİ</t>
  </si>
  <si>
    <t>İKTİSADİ VE İDARİ BİLİMLER FAKÜLTESİ</t>
  </si>
  <si>
    <t>2</t>
  </si>
  <si>
    <t>YKS</t>
  </si>
  <si>
    <t>EA</t>
  </si>
  <si>
    <t>2025</t>
  </si>
  <si>
    <t>2026-2027 EĞİTİM ÖĞRETİM GÜZ YARIYILI KURUMLAR ARASI (GANO)
GENEL AKADEMİK ORTALAMAYA GÖRE YATAY GEÇİŞ BAŞVURU SONUÇLARI</t>
  </si>
  <si>
    <t>10*******84</t>
  </si>
  <si>
    <t>AYŞE NAS DOĞRU</t>
  </si>
  <si>
    <t>KAPADOKYA ÜNİVERSİTESİ</t>
  </si>
  <si>
    <t>BİLGİSAYAR VE BİLİŞİM TEKNOLOJİLERİ FAKÜLTESİ</t>
  </si>
  <si>
    <t>YÖNETİM BİLİŞİM SİSTEMLERİ PR. (TAM BURSLU)</t>
  </si>
  <si>
    <t>YÖNETİM BİLİŞİM SİSTEMLERİ</t>
  </si>
  <si>
    <t>3.39</t>
  </si>
  <si>
    <t>85,76</t>
  </si>
  <si>
    <t>336,8627</t>
  </si>
  <si>
    <t>256,22568</t>
  </si>
  <si>
    <t>10*******72</t>
  </si>
  <si>
    <t>MUHAMMED TALHA ALKAN</t>
  </si>
  <si>
    <t>GÜMÜŞHANE ÜNİVERSİTESİ</t>
  </si>
  <si>
    <t>GÜMÜŞHANE İKTİSADİ VE İDARİ BİLİMLER FAKÜLTESİ</t>
  </si>
  <si>
    <t>YÖNETİM BİLİŞİM SİSTEMLERİ PR.</t>
  </si>
  <si>
    <t>3</t>
  </si>
  <si>
    <t>3.05</t>
  </si>
  <si>
    <t>77,83</t>
  </si>
  <si>
    <t>ÖSYS</t>
  </si>
  <si>
    <t>321,52570</t>
  </si>
  <si>
    <t>2024</t>
  </si>
  <si>
    <t>331,38805</t>
  </si>
  <si>
    <t>10*******78</t>
  </si>
  <si>
    <t>RABİA ILGAR</t>
  </si>
  <si>
    <t>3.17</t>
  </si>
  <si>
    <t>80,63</t>
  </si>
  <si>
    <t>yks</t>
  </si>
  <si>
    <t>309,14345</t>
  </si>
  <si>
    <t>11*******82</t>
  </si>
  <si>
    <t>ELİF BULUT</t>
  </si>
  <si>
    <t>BAYBURT ÜNİVERSİTESİ</t>
  </si>
  <si>
    <t>UYGULAMALI BİLİMLER FAKÜLTESİ</t>
  </si>
  <si>
    <t>3.6</t>
  </si>
  <si>
    <t>90,66</t>
  </si>
  <si>
    <t>308,97426</t>
  </si>
  <si>
    <t>10*******26</t>
  </si>
  <si>
    <t>MUSTAFA KAMACI</t>
  </si>
  <si>
    <t>ANKARA SOSYAL BİLİMLER ÜNİVERSİTESİ</t>
  </si>
  <si>
    <t>ASBÜ-KUZEY KIBRIS YERLEŞKESİ (KKTC-LEFKOŞA)</t>
  </si>
  <si>
    <t>3.08</t>
  </si>
  <si>
    <t>78,53</t>
  </si>
  <si>
    <t>281,70859</t>
  </si>
  <si>
    <t>15*******96</t>
  </si>
  <si>
    <t>DİDEM GÖKTEPE</t>
  </si>
  <si>
    <t>ANKARA BİLİM ÜNİVERSİTESİ</t>
  </si>
  <si>
    <t>İNSAN VE TOPLUM BİLİMLERİ FAKÜLTESİ</t>
  </si>
  <si>
    <t>YÖNETİM BİLİŞİM SİSTEMLERİ PR. (%50 BURSLU)</t>
  </si>
  <si>
    <t>3.32</t>
  </si>
  <si>
    <t>84,13</t>
  </si>
  <si>
    <t>271,93486</t>
  </si>
  <si>
    <t>26*******54</t>
  </si>
  <si>
    <t>SEMA NUR SÖKE</t>
  </si>
  <si>
    <t>TARSUS ÜNİVERSİTESİ</t>
  </si>
  <si>
    <t>3.02</t>
  </si>
  <si>
    <t>77,13</t>
  </si>
  <si>
    <t>327,07636</t>
  </si>
  <si>
    <t>11*******08</t>
  </si>
  <si>
    <t>SERAP İŞGÖR</t>
  </si>
  <si>
    <t>2.85</t>
  </si>
  <si>
    <t>73,16</t>
  </si>
  <si>
    <t>297,38657</t>
  </si>
  <si>
    <t>13*******10</t>
  </si>
  <si>
    <t>ADA KUZU</t>
  </si>
  <si>
    <t>ALANYA ÜNİVERSİTESİ</t>
  </si>
  <si>
    <t>MÜHENDİSLİK VE DOĞA BİLİMLERİ FAKÜLTESİ</t>
  </si>
  <si>
    <t>3.24</t>
  </si>
  <si>
    <t>82,26</t>
  </si>
  <si>
    <t>317,74952</t>
  </si>
  <si>
    <t>15*******12</t>
  </si>
  <si>
    <t>HÜSEYİN SÖNMEZ</t>
  </si>
  <si>
    <t>HATAY MUSTAFA KEMAL ÜNİVERSİTESİ</t>
  </si>
  <si>
    <t>3.66</t>
  </si>
  <si>
    <t>92,06</t>
  </si>
  <si>
    <t>312,16570</t>
  </si>
  <si>
    <t>10*******52</t>
  </si>
  <si>
    <t>HACER KARAKAYA</t>
  </si>
  <si>
    <t>3.56</t>
  </si>
  <si>
    <t>89,73</t>
  </si>
  <si>
    <t>311,37782</t>
  </si>
  <si>
    <t>10*******12</t>
  </si>
  <si>
    <t>TUĞBA KARA</t>
  </si>
  <si>
    <t>3.5</t>
  </si>
  <si>
    <t>88,33</t>
  </si>
  <si>
    <t>314,80247</t>
  </si>
  <si>
    <t>10*******98</t>
  </si>
  <si>
    <t>EMRE AKÇAY</t>
  </si>
  <si>
    <t>3.3</t>
  </si>
  <si>
    <t>83,66</t>
  </si>
  <si>
    <t>282,6337</t>
  </si>
  <si>
    <t>BİNGÖL ÜNİVERSİTESİ</t>
  </si>
  <si>
    <t>14*******84</t>
  </si>
  <si>
    <t>DAMLA MUYAN</t>
  </si>
  <si>
    <t>İSTANBUL GELİŞİM ÜNİVERSİTESİ</t>
  </si>
  <si>
    <t>İKTİSADİ, İDARİ VE SOSYAL BİLİMLER FAKÜLTESİ</t>
  </si>
  <si>
    <t>2.7</t>
  </si>
  <si>
    <t>69,66</t>
  </si>
  <si>
    <t>310,60333</t>
  </si>
  <si>
    <t>12*******76</t>
  </si>
  <si>
    <t>FERHAN ÖZEN</t>
  </si>
  <si>
    <t>KIRŞEHİR AHİ EVRAN ÜNİVERSİTESİ</t>
  </si>
  <si>
    <t>KAMAN UYGULAMALI BİLİMLER YÜKSEKOKULU</t>
  </si>
  <si>
    <t>3.51</t>
  </si>
  <si>
    <t>88,56</t>
  </si>
  <si>
    <t>ÖSYM</t>
  </si>
  <si>
    <t>323,44422</t>
  </si>
  <si>
    <t>11*******18</t>
  </si>
  <si>
    <t>ŞERAFETTİN BAŞ</t>
  </si>
  <si>
    <t>3.09</t>
  </si>
  <si>
    <t>78,76</t>
  </si>
  <si>
    <t>319,60874</t>
  </si>
  <si>
    <t>10*******94</t>
  </si>
  <si>
    <t>SARA BİLEK</t>
  </si>
  <si>
    <t>76,66</t>
  </si>
  <si>
    <t>312,96275</t>
  </si>
  <si>
    <t>10*******86</t>
  </si>
  <si>
    <t>ZEYNEP ASLAN</t>
  </si>
  <si>
    <t>3.92</t>
  </si>
  <si>
    <t>98,13</t>
  </si>
  <si>
    <t>317,82983</t>
  </si>
  <si>
    <t>İREM GÖRGEL</t>
  </si>
  <si>
    <t>MALATYA TURGUT ÖZAL ÜNİVERSİTESİ</t>
  </si>
  <si>
    <t>SOSYAL VE BEŞERİ BİLİMLER FAKÜLTESİ</t>
  </si>
  <si>
    <t>3.35</t>
  </si>
  <si>
    <t>84,83</t>
  </si>
  <si>
    <t>326,01476</t>
  </si>
  <si>
    <t>11*******96</t>
  </si>
  <si>
    <t>OSMAN DEMİREL</t>
  </si>
  <si>
    <t>3.31</t>
  </si>
  <si>
    <t>83,78</t>
  </si>
  <si>
    <t>303,00219</t>
  </si>
  <si>
    <t>10*******00</t>
  </si>
  <si>
    <t>AYKUT ÇAKMAK</t>
  </si>
  <si>
    <t>3.62</t>
  </si>
  <si>
    <t>91,13</t>
  </si>
  <si>
    <t>307,51007</t>
  </si>
  <si>
    <t>11*******56</t>
  </si>
  <si>
    <t>EDANUR YAPAK</t>
  </si>
  <si>
    <t>İSKENDERUN TEKNİK ÜNİVERSİTESİ</t>
  </si>
  <si>
    <t>İŞLETME VE YÖNETİM BİLİMLERİ FAKÜLTESİ</t>
  </si>
  <si>
    <t>3.25</t>
  </si>
  <si>
    <t>82,5</t>
  </si>
  <si>
    <t>317,47101</t>
  </si>
  <si>
    <t>12*******64</t>
  </si>
  <si>
    <t>YELİZ İLKHANI</t>
  </si>
  <si>
    <t>MERSİN ÜNİVERSİTESİ</t>
  </si>
  <si>
    <t>SİLİFKE UYGULAMALI TEKNOLOJİ VE İŞLETMECİLİK YÜKSEKOKULU</t>
  </si>
  <si>
    <t>3.64</t>
  </si>
  <si>
    <t>91,6</t>
  </si>
  <si>
    <t>341,04143</t>
  </si>
  <si>
    <t>10*******30</t>
  </si>
  <si>
    <t>AYÇA İŞERİ</t>
  </si>
  <si>
    <t>UFUK ÜNİVERSİTESİ</t>
  </si>
  <si>
    <t>2.68</t>
  </si>
  <si>
    <t>69,2</t>
  </si>
  <si>
    <t>307,55354</t>
  </si>
  <si>
    <t>10*******08</t>
  </si>
  <si>
    <t>MAKBULE İREM BERBER</t>
  </si>
  <si>
    <t>BİLECİK ŞEYH EDEBALİ ÜNİVERSİTESİ</t>
  </si>
  <si>
    <t>3.06</t>
  </si>
  <si>
    <t>78,06</t>
  </si>
  <si>
    <t>339,29610</t>
  </si>
  <si>
    <t>22*******34</t>
  </si>
  <si>
    <t>JİYAN YAŞA</t>
  </si>
  <si>
    <t>311,64158</t>
  </si>
  <si>
    <t>10*******50</t>
  </si>
  <si>
    <t>ALPEREN ÖZEK</t>
  </si>
  <si>
    <t>FIRAT ÜNİVERSİTESİ</t>
  </si>
  <si>
    <t>3.38</t>
  </si>
  <si>
    <t>85,53</t>
  </si>
  <si>
    <t>YS</t>
  </si>
  <si>
    <t>341,35979</t>
  </si>
  <si>
    <t>10*******06</t>
  </si>
  <si>
    <t>ARDA EREN TÜRKMEN</t>
  </si>
  <si>
    <t>3.9</t>
  </si>
  <si>
    <t>97,66</t>
  </si>
  <si>
    <t>308,30866</t>
  </si>
  <si>
    <t>YEDEK</t>
  </si>
  <si>
    <t>ASIL 1</t>
  </si>
  <si>
    <t>ASIL 2</t>
  </si>
  <si>
    <t>ASIL 3</t>
  </si>
  <si>
    <t>ASIL 4</t>
  </si>
  <si>
    <t>ASIL 5</t>
  </si>
  <si>
    <t>ASIL 6</t>
  </si>
  <si>
    <t xml:space="preserve">ASIL 7 </t>
  </si>
  <si>
    <t>ASIL 8</t>
  </si>
  <si>
    <t>AÇIKLAMALAR</t>
  </si>
  <si>
    <t>265,59953</t>
  </si>
  <si>
    <t>10*******92</t>
  </si>
  <si>
    <t>ATA BAKIR</t>
  </si>
  <si>
    <t>Değerlendirmeye Alınmadı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</si>
</sst>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color rgb="FF000000"/>
      <name val="Arial"/>
      <family val="2"/>
    </font>
    <font>
      <sz val="11"/>
      <color rgb="FFFF0000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8"/>
      <color rgb="FF000000"/>
      <name val="Arial"/>
      <family val="2"/>
    </font>
    <font>
      <b/>
      <sz val="8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0" fontId="0" fillId="0" borderId="3" xfId="0" applyBorder="1"/>
    <xf numFmtId="0" fontId="3" fillId="0" borderId="0" xfId="0" applyFont="1"/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Border="1"/>
    <xf numFmtId="0" fontId="2" fillId="0" borderId="6" xfId="0" applyNumberFormat="1" applyFont="1" applyFill="1" applyBorder="1" applyAlignment="1" applyProtection="1">
      <alignment horizontal="center" vertical="center"/>
    </xf>
    <xf numFmtId="0" fontId="4" fillId="0" borderId="3" xfId="0" applyFont="1" applyBorder="1" applyAlignment="1">
      <alignment horizont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0" fillId="0" borderId="3" xfId="0" applyBorder="1" applyAlignment="1">
      <alignment horizontal="center"/>
    </xf>
    <xf numFmtId="0" fontId="2" fillId="0" borderId="5" xfId="0" applyNumberFormat="1" applyFont="1" applyFill="1" applyBorder="1" applyAlignment="1" applyProtection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36"/>
  <sheetViews>
    <sheetView tabSelected="1" topLeftCell="F5" workbookViewId="0">
      <selection activeCell="E41" sqref="E41"/>
    </sheetView>
  </sheetViews>
  <sheetFormatPr defaultRowHeight="15" x14ac:dyDescent="0.25"/>
  <cols>
    <col min="1" max="1" width="6.28515625" customWidth="1"/>
    <col min="2" max="2" width="15.85546875" customWidth="1"/>
    <col min="3" max="3" width="26.5703125" customWidth="1"/>
    <col min="4" max="4" width="33.28515625" customWidth="1"/>
    <col min="5" max="5" width="45.7109375" customWidth="1"/>
    <col min="6" max="6" width="48" customWidth="1"/>
    <col min="7" max="7" width="29.5703125" customWidth="1"/>
    <col min="8" max="8" width="18.42578125" customWidth="1"/>
    <col min="9" max="9" width="18.5703125" customWidth="1"/>
    <col min="10" max="10" width="19.42578125" customWidth="1"/>
    <col min="11" max="11" width="18" customWidth="1"/>
    <col min="12" max="12" width="17.5703125" customWidth="1"/>
    <col min="13" max="13" width="23" customWidth="1"/>
    <col min="14" max="14" width="26.42578125" customWidth="1"/>
    <col min="15" max="15" width="19.5703125" customWidth="1"/>
    <col min="16" max="16" width="9.85546875" customWidth="1"/>
    <col min="17" max="17" width="18.85546875" customWidth="1"/>
    <col min="18" max="18" width="46" customWidth="1"/>
  </cols>
  <sheetData>
    <row r="3" spans="1:18" ht="90" customHeight="1" thickBot="1" x14ac:dyDescent="0.3">
      <c r="A3" s="5"/>
      <c r="B3" s="5"/>
      <c r="C3" s="5"/>
      <c r="D3" s="5"/>
      <c r="E3" s="18" t="s">
        <v>23</v>
      </c>
      <c r="F3" s="18"/>
      <c r="G3" s="18"/>
      <c r="H3" s="18"/>
      <c r="I3" s="18"/>
      <c r="J3" s="18"/>
      <c r="K3" s="18"/>
      <c r="L3" s="18"/>
      <c r="M3" s="5"/>
      <c r="N3" s="5"/>
      <c r="O3" s="5"/>
      <c r="P3" s="5"/>
      <c r="Q3" s="5"/>
      <c r="R3" s="5"/>
    </row>
    <row r="4" spans="1:18" ht="23.25" thickBo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2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7" t="s">
        <v>16</v>
      </c>
      <c r="R4" s="9" t="s">
        <v>209</v>
      </c>
    </row>
    <row r="5" spans="1:18" x14ac:dyDescent="0.25">
      <c r="A5" s="3">
        <v>1</v>
      </c>
      <c r="B5" s="3" t="s">
        <v>166</v>
      </c>
      <c r="C5" s="4" t="s">
        <v>167</v>
      </c>
      <c r="D5" s="4" t="s">
        <v>168</v>
      </c>
      <c r="E5" s="4" t="s">
        <v>169</v>
      </c>
      <c r="F5" s="4" t="s">
        <v>38</v>
      </c>
      <c r="G5" s="4" t="s">
        <v>29</v>
      </c>
      <c r="H5" s="3" t="s">
        <v>19</v>
      </c>
      <c r="I5" s="3" t="s">
        <v>170</v>
      </c>
      <c r="J5" s="3" t="s">
        <v>171</v>
      </c>
      <c r="K5" s="3" t="s">
        <v>42</v>
      </c>
      <c r="L5" s="3" t="s">
        <v>21</v>
      </c>
      <c r="M5" s="3" t="s">
        <v>172</v>
      </c>
      <c r="N5" s="3" t="s">
        <v>22</v>
      </c>
      <c r="O5" s="3" t="s">
        <v>33</v>
      </c>
      <c r="P5" s="3">
        <f t="shared" ref="P5:P27" si="0">(M5/O5*100*0.6)+(J5*0.4)</f>
        <v>116.50118253252366</v>
      </c>
      <c r="Q5" s="8" t="s">
        <v>201</v>
      </c>
      <c r="R5" s="5"/>
    </row>
    <row r="6" spans="1:18" x14ac:dyDescent="0.25">
      <c r="A6" s="3">
        <v>2</v>
      </c>
      <c r="B6" s="3" t="s">
        <v>188</v>
      </c>
      <c r="C6" s="4" t="s">
        <v>189</v>
      </c>
      <c r="D6" s="4" t="s">
        <v>190</v>
      </c>
      <c r="E6" s="4" t="s">
        <v>18</v>
      </c>
      <c r="F6" s="4" t="s">
        <v>38</v>
      </c>
      <c r="G6" s="4" t="s">
        <v>29</v>
      </c>
      <c r="H6" s="3" t="s">
        <v>19</v>
      </c>
      <c r="I6" s="3" t="s">
        <v>191</v>
      </c>
      <c r="J6" s="3" t="s">
        <v>192</v>
      </c>
      <c r="K6" s="3" t="s">
        <v>193</v>
      </c>
      <c r="L6" s="3" t="s">
        <v>21</v>
      </c>
      <c r="M6" s="3" t="s">
        <v>194</v>
      </c>
      <c r="N6" s="3" t="s">
        <v>22</v>
      </c>
      <c r="O6" s="3" t="s">
        <v>33</v>
      </c>
      <c r="P6" s="3">
        <f t="shared" si="0"/>
        <v>114.14773243712338</v>
      </c>
      <c r="Q6" s="8" t="s">
        <v>202</v>
      </c>
      <c r="R6" s="5"/>
    </row>
    <row r="7" spans="1:18" x14ac:dyDescent="0.25">
      <c r="A7" s="3">
        <v>3</v>
      </c>
      <c r="B7" s="3" t="s">
        <v>138</v>
      </c>
      <c r="C7" s="4" t="s">
        <v>139</v>
      </c>
      <c r="D7" s="4" t="s">
        <v>17</v>
      </c>
      <c r="E7" s="4" t="s">
        <v>18</v>
      </c>
      <c r="F7" s="4" t="s">
        <v>38</v>
      </c>
      <c r="G7" s="4" t="s">
        <v>29</v>
      </c>
      <c r="H7" s="3" t="s">
        <v>19</v>
      </c>
      <c r="I7" s="3" t="s">
        <v>140</v>
      </c>
      <c r="J7" s="3" t="s">
        <v>141</v>
      </c>
      <c r="K7" s="3" t="s">
        <v>42</v>
      </c>
      <c r="L7" s="3" t="s">
        <v>21</v>
      </c>
      <c r="M7" s="3" t="s">
        <v>142</v>
      </c>
      <c r="N7" s="3" t="s">
        <v>22</v>
      </c>
      <c r="O7" s="3" t="s">
        <v>33</v>
      </c>
      <c r="P7" s="3">
        <f t="shared" si="0"/>
        <v>113.67775545121003</v>
      </c>
      <c r="Q7" s="8" t="s">
        <v>203</v>
      </c>
      <c r="R7" s="5"/>
    </row>
    <row r="8" spans="1:18" x14ac:dyDescent="0.25">
      <c r="A8" s="3">
        <v>4</v>
      </c>
      <c r="B8" s="3" t="s">
        <v>24</v>
      </c>
      <c r="C8" s="4" t="s">
        <v>25</v>
      </c>
      <c r="D8" s="4" t="s">
        <v>26</v>
      </c>
      <c r="E8" s="4" t="s">
        <v>27</v>
      </c>
      <c r="F8" s="4" t="s">
        <v>28</v>
      </c>
      <c r="G8" s="4" t="s">
        <v>29</v>
      </c>
      <c r="H8" s="3" t="s">
        <v>19</v>
      </c>
      <c r="I8" s="3" t="s">
        <v>30</v>
      </c>
      <c r="J8" s="3" t="s">
        <v>31</v>
      </c>
      <c r="K8" s="3" t="s">
        <v>20</v>
      </c>
      <c r="L8" s="3" t="s">
        <v>21</v>
      </c>
      <c r="M8" s="3" t="s">
        <v>32</v>
      </c>
      <c r="N8" s="3" t="s">
        <v>22</v>
      </c>
      <c r="O8" s="3" t="s">
        <v>33</v>
      </c>
      <c r="P8" s="3">
        <f t="shared" si="0"/>
        <v>113.186655321668</v>
      </c>
      <c r="Q8" s="8" t="s">
        <v>204</v>
      </c>
      <c r="R8" s="5"/>
    </row>
    <row r="9" spans="1:18" x14ac:dyDescent="0.25">
      <c r="A9" s="3">
        <v>5</v>
      </c>
      <c r="B9" s="3" t="s">
        <v>195</v>
      </c>
      <c r="C9" s="4" t="s">
        <v>196</v>
      </c>
      <c r="D9" s="4" t="s">
        <v>54</v>
      </c>
      <c r="E9" s="4" t="s">
        <v>55</v>
      </c>
      <c r="F9" s="4" t="s">
        <v>38</v>
      </c>
      <c r="G9" s="4" t="s">
        <v>29</v>
      </c>
      <c r="H9" s="3" t="s">
        <v>19</v>
      </c>
      <c r="I9" s="3" t="s">
        <v>197</v>
      </c>
      <c r="J9" s="3" t="s">
        <v>198</v>
      </c>
      <c r="K9" s="3" t="s">
        <v>20</v>
      </c>
      <c r="L9" s="3" t="s">
        <v>21</v>
      </c>
      <c r="M9" s="3" t="s">
        <v>199</v>
      </c>
      <c r="N9" s="3" t="s">
        <v>22</v>
      </c>
      <c r="O9" s="3" t="s">
        <v>33</v>
      </c>
      <c r="P9" s="3">
        <f t="shared" si="0"/>
        <v>111.26019672782212</v>
      </c>
      <c r="Q9" s="8" t="s">
        <v>205</v>
      </c>
      <c r="R9" s="5"/>
    </row>
    <row r="10" spans="1:18" x14ac:dyDescent="0.25">
      <c r="A10" s="3">
        <v>6</v>
      </c>
      <c r="B10" s="3" t="s">
        <v>121</v>
      </c>
      <c r="C10" s="4" t="s">
        <v>122</v>
      </c>
      <c r="D10" s="4" t="s">
        <v>123</v>
      </c>
      <c r="E10" s="4" t="s">
        <v>124</v>
      </c>
      <c r="F10" s="4" t="s">
        <v>38</v>
      </c>
      <c r="G10" s="4" t="s">
        <v>29</v>
      </c>
      <c r="H10" s="3" t="s">
        <v>19</v>
      </c>
      <c r="I10" s="3" t="s">
        <v>125</v>
      </c>
      <c r="J10" s="3" t="s">
        <v>126</v>
      </c>
      <c r="K10" s="3" t="s">
        <v>127</v>
      </c>
      <c r="L10" s="3" t="s">
        <v>21</v>
      </c>
      <c r="M10" s="3" t="s">
        <v>128</v>
      </c>
      <c r="N10" s="3" t="s">
        <v>22</v>
      </c>
      <c r="O10" s="3" t="s">
        <v>33</v>
      </c>
      <c r="P10" s="3">
        <f t="shared" si="0"/>
        <v>111.16446910520443</v>
      </c>
      <c r="Q10" s="8" t="s">
        <v>206</v>
      </c>
      <c r="R10" s="5"/>
    </row>
    <row r="11" spans="1:18" x14ac:dyDescent="0.25">
      <c r="A11" s="3">
        <v>7</v>
      </c>
      <c r="B11" s="3" t="s">
        <v>179</v>
      </c>
      <c r="C11" s="4" t="s">
        <v>180</v>
      </c>
      <c r="D11" s="4" t="s">
        <v>181</v>
      </c>
      <c r="E11" s="4" t="s">
        <v>18</v>
      </c>
      <c r="F11" s="4" t="s">
        <v>38</v>
      </c>
      <c r="G11" s="4" t="s">
        <v>29</v>
      </c>
      <c r="H11" s="3" t="s">
        <v>19</v>
      </c>
      <c r="I11" s="3" t="s">
        <v>182</v>
      </c>
      <c r="J11" s="3" t="s">
        <v>183</v>
      </c>
      <c r="K11" s="3" t="s">
        <v>20</v>
      </c>
      <c r="L11" s="3" t="s">
        <v>21</v>
      </c>
      <c r="M11" s="3" t="s">
        <v>184</v>
      </c>
      <c r="N11" s="3" t="s">
        <v>22</v>
      </c>
      <c r="O11" s="3" t="s">
        <v>33</v>
      </c>
      <c r="P11" s="3">
        <f t="shared" si="0"/>
        <v>110.6764811096218</v>
      </c>
      <c r="Q11" s="8" t="s">
        <v>207</v>
      </c>
      <c r="R11" s="5"/>
    </row>
    <row r="12" spans="1:18" x14ac:dyDescent="0.25">
      <c r="A12" s="3">
        <v>8</v>
      </c>
      <c r="B12" s="3" t="s">
        <v>138</v>
      </c>
      <c r="C12" s="4" t="s">
        <v>143</v>
      </c>
      <c r="D12" s="4" t="s">
        <v>144</v>
      </c>
      <c r="E12" s="4" t="s">
        <v>145</v>
      </c>
      <c r="F12" s="4" t="s">
        <v>38</v>
      </c>
      <c r="G12" s="4" t="s">
        <v>29</v>
      </c>
      <c r="H12" s="3" t="s">
        <v>19</v>
      </c>
      <c r="I12" s="3" t="s">
        <v>146</v>
      </c>
      <c r="J12" s="3" t="s">
        <v>147</v>
      </c>
      <c r="K12" s="3" t="s">
        <v>42</v>
      </c>
      <c r="L12" s="3" t="s">
        <v>21</v>
      </c>
      <c r="M12" s="3" t="s">
        <v>148</v>
      </c>
      <c r="N12" s="3" t="s">
        <v>22</v>
      </c>
      <c r="O12" s="3" t="s">
        <v>33</v>
      </c>
      <c r="P12" s="3">
        <f t="shared" si="0"/>
        <v>110.27440877026845</v>
      </c>
      <c r="Q12" s="8" t="s">
        <v>208</v>
      </c>
      <c r="R12" s="5"/>
    </row>
    <row r="13" spans="1:18" x14ac:dyDescent="0.25">
      <c r="A13" s="3">
        <v>9</v>
      </c>
      <c r="B13" s="3" t="s">
        <v>92</v>
      </c>
      <c r="C13" s="4" t="s">
        <v>93</v>
      </c>
      <c r="D13" s="4" t="s">
        <v>94</v>
      </c>
      <c r="E13" s="4" t="s">
        <v>18</v>
      </c>
      <c r="F13" s="4" t="s">
        <v>38</v>
      </c>
      <c r="G13" s="4" t="s">
        <v>29</v>
      </c>
      <c r="H13" s="3" t="s">
        <v>19</v>
      </c>
      <c r="I13" s="3" t="s">
        <v>95</v>
      </c>
      <c r="J13" s="3" t="s">
        <v>96</v>
      </c>
      <c r="K13" s="3" t="s">
        <v>42</v>
      </c>
      <c r="L13" s="3" t="s">
        <v>21</v>
      </c>
      <c r="M13" s="3" t="s">
        <v>97</v>
      </c>
      <c r="N13" s="3" t="s">
        <v>22</v>
      </c>
      <c r="O13" s="3" t="s">
        <v>33</v>
      </c>
      <c r="P13" s="3">
        <f t="shared" si="0"/>
        <v>109.92339425275406</v>
      </c>
      <c r="Q13" s="8" t="s">
        <v>200</v>
      </c>
      <c r="R13" s="5"/>
    </row>
    <row r="14" spans="1:18" x14ac:dyDescent="0.25">
      <c r="A14" s="3">
        <v>10</v>
      </c>
      <c r="B14" s="3" t="s">
        <v>98</v>
      </c>
      <c r="C14" s="4" t="s">
        <v>99</v>
      </c>
      <c r="D14" s="4" t="s">
        <v>54</v>
      </c>
      <c r="E14" s="4" t="s">
        <v>55</v>
      </c>
      <c r="F14" s="4" t="s">
        <v>38</v>
      </c>
      <c r="G14" s="4" t="s">
        <v>29</v>
      </c>
      <c r="H14" s="3" t="s">
        <v>19</v>
      </c>
      <c r="I14" s="3" t="s">
        <v>100</v>
      </c>
      <c r="J14" s="3" t="s">
        <v>101</v>
      </c>
      <c r="K14" s="3" t="s">
        <v>20</v>
      </c>
      <c r="L14" s="3" t="s">
        <v>21</v>
      </c>
      <c r="M14" s="3" t="s">
        <v>102</v>
      </c>
      <c r="N14" s="3" t="s">
        <v>22</v>
      </c>
      <c r="O14" s="3" t="s">
        <v>33</v>
      </c>
      <c r="P14" s="3">
        <f t="shared" si="0"/>
        <v>108.80689752315223</v>
      </c>
      <c r="Q14" s="8" t="s">
        <v>200</v>
      </c>
      <c r="R14" s="5"/>
    </row>
    <row r="15" spans="1:18" x14ac:dyDescent="0.25">
      <c r="A15" s="3">
        <v>11</v>
      </c>
      <c r="B15" s="3" t="s">
        <v>52</v>
      </c>
      <c r="C15" s="4" t="s">
        <v>53</v>
      </c>
      <c r="D15" s="4" t="s">
        <v>54</v>
      </c>
      <c r="E15" s="4" t="s">
        <v>55</v>
      </c>
      <c r="F15" s="4" t="s">
        <v>38</v>
      </c>
      <c r="G15" s="4" t="s">
        <v>29</v>
      </c>
      <c r="H15" s="3" t="s">
        <v>19</v>
      </c>
      <c r="I15" s="3" t="s">
        <v>56</v>
      </c>
      <c r="J15" s="3" t="s">
        <v>57</v>
      </c>
      <c r="K15" s="3" t="s">
        <v>42</v>
      </c>
      <c r="L15" s="3" t="s">
        <v>21</v>
      </c>
      <c r="M15" s="3" t="s">
        <v>58</v>
      </c>
      <c r="N15" s="3" t="s">
        <v>22</v>
      </c>
      <c r="O15" s="3" t="s">
        <v>33</v>
      </c>
      <c r="P15" s="3">
        <f t="shared" si="0"/>
        <v>108.61605932520112</v>
      </c>
      <c r="Q15" s="8" t="s">
        <v>200</v>
      </c>
      <c r="R15" s="5"/>
    </row>
    <row r="16" spans="1:18" x14ac:dyDescent="0.25">
      <c r="A16" s="3">
        <v>12</v>
      </c>
      <c r="B16" s="3" t="s">
        <v>154</v>
      </c>
      <c r="C16" s="4" t="s">
        <v>155</v>
      </c>
      <c r="D16" s="4" t="s">
        <v>54</v>
      </c>
      <c r="E16" s="4" t="s">
        <v>55</v>
      </c>
      <c r="F16" s="4" t="s">
        <v>38</v>
      </c>
      <c r="G16" s="4" t="s">
        <v>29</v>
      </c>
      <c r="H16" s="3" t="s">
        <v>19</v>
      </c>
      <c r="I16" s="3" t="s">
        <v>156</v>
      </c>
      <c r="J16" s="3" t="s">
        <v>157</v>
      </c>
      <c r="K16" s="3" t="s">
        <v>20</v>
      </c>
      <c r="L16" s="3" t="s">
        <v>21</v>
      </c>
      <c r="M16" s="3" t="s">
        <v>158</v>
      </c>
      <c r="N16" s="3" t="s">
        <v>22</v>
      </c>
      <c r="O16" s="3" t="s">
        <v>33</v>
      </c>
      <c r="P16" s="3">
        <f t="shared" si="0"/>
        <v>108.46119205288088</v>
      </c>
      <c r="Q16" s="8" t="s">
        <v>200</v>
      </c>
      <c r="R16" s="5"/>
    </row>
    <row r="17" spans="1:18" x14ac:dyDescent="0.25">
      <c r="A17" s="3">
        <v>13</v>
      </c>
      <c r="B17" s="3" t="s">
        <v>85</v>
      </c>
      <c r="C17" s="4" t="s">
        <v>86</v>
      </c>
      <c r="D17" s="4" t="s">
        <v>87</v>
      </c>
      <c r="E17" s="4" t="s">
        <v>88</v>
      </c>
      <c r="F17" s="4" t="s">
        <v>70</v>
      </c>
      <c r="G17" s="4" t="s">
        <v>29</v>
      </c>
      <c r="H17" s="3" t="s">
        <v>19</v>
      </c>
      <c r="I17" s="3" t="s">
        <v>89</v>
      </c>
      <c r="J17" s="3" t="s">
        <v>90</v>
      </c>
      <c r="K17" s="3" t="s">
        <v>42</v>
      </c>
      <c r="L17" s="3" t="s">
        <v>21</v>
      </c>
      <c r="M17" s="3" t="s">
        <v>91</v>
      </c>
      <c r="N17" s="3" t="s">
        <v>22</v>
      </c>
      <c r="O17" s="3" t="s">
        <v>33</v>
      </c>
      <c r="P17" s="3">
        <f t="shared" si="0"/>
        <v>107.31094937369275</v>
      </c>
      <c r="Q17" s="8" t="s">
        <v>200</v>
      </c>
      <c r="R17" s="5"/>
    </row>
    <row r="18" spans="1:18" x14ac:dyDescent="0.25">
      <c r="A18" s="3">
        <v>14</v>
      </c>
      <c r="B18" s="3" t="s">
        <v>129</v>
      </c>
      <c r="C18" s="4" t="s">
        <v>130</v>
      </c>
      <c r="D18" s="4" t="s">
        <v>36</v>
      </c>
      <c r="E18" s="4" t="s">
        <v>37</v>
      </c>
      <c r="F18" s="4" t="s">
        <v>38</v>
      </c>
      <c r="G18" s="4" t="s">
        <v>29</v>
      </c>
      <c r="H18" s="3" t="s">
        <v>19</v>
      </c>
      <c r="I18" s="3" t="s">
        <v>131</v>
      </c>
      <c r="J18" s="3" t="s">
        <v>132</v>
      </c>
      <c r="K18" s="3" t="s">
        <v>42</v>
      </c>
      <c r="L18" s="3" t="s">
        <v>21</v>
      </c>
      <c r="M18" s="3" t="s">
        <v>133</v>
      </c>
      <c r="N18" s="3" t="s">
        <v>22</v>
      </c>
      <c r="O18" s="3" t="s">
        <v>33</v>
      </c>
      <c r="P18" s="3">
        <f t="shared" si="0"/>
        <v>106.34632025455061</v>
      </c>
      <c r="Q18" s="8" t="s">
        <v>200</v>
      </c>
      <c r="R18" s="5"/>
    </row>
    <row r="19" spans="1:18" x14ac:dyDescent="0.25">
      <c r="A19" s="3">
        <v>15</v>
      </c>
      <c r="B19" s="3" t="s">
        <v>46</v>
      </c>
      <c r="C19" s="4" t="s">
        <v>47</v>
      </c>
      <c r="D19" s="4" t="s">
        <v>17</v>
      </c>
      <c r="E19" s="4" t="s">
        <v>18</v>
      </c>
      <c r="F19" s="4" t="s">
        <v>38</v>
      </c>
      <c r="G19" s="4" t="s">
        <v>29</v>
      </c>
      <c r="H19" s="3" t="s">
        <v>19</v>
      </c>
      <c r="I19" s="3" t="s">
        <v>48</v>
      </c>
      <c r="J19" s="3" t="s">
        <v>49</v>
      </c>
      <c r="K19" s="3" t="s">
        <v>50</v>
      </c>
      <c r="L19" s="3" t="s">
        <v>21</v>
      </c>
      <c r="M19" s="3" t="s">
        <v>51</v>
      </c>
      <c r="N19" s="3" t="s">
        <v>22</v>
      </c>
      <c r="O19" s="3" t="s">
        <v>33</v>
      </c>
      <c r="P19" s="3">
        <f t="shared" si="0"/>
        <v>104.64367830484437</v>
      </c>
      <c r="Q19" s="8" t="s">
        <v>200</v>
      </c>
      <c r="R19" s="5"/>
    </row>
    <row r="20" spans="1:18" x14ac:dyDescent="0.25">
      <c r="A20" s="3">
        <v>16</v>
      </c>
      <c r="B20" s="3" t="s">
        <v>149</v>
      </c>
      <c r="C20" s="4" t="s">
        <v>150</v>
      </c>
      <c r="D20" s="4" t="s">
        <v>113</v>
      </c>
      <c r="E20" s="4" t="s">
        <v>18</v>
      </c>
      <c r="F20" s="4" t="s">
        <v>38</v>
      </c>
      <c r="G20" s="4" t="s">
        <v>29</v>
      </c>
      <c r="H20" s="3" t="s">
        <v>19</v>
      </c>
      <c r="I20" s="3" t="s">
        <v>151</v>
      </c>
      <c r="J20" s="3" t="s">
        <v>152</v>
      </c>
      <c r="K20" s="3" t="s">
        <v>20</v>
      </c>
      <c r="L20" s="3" t="s">
        <v>21</v>
      </c>
      <c r="M20" s="3" t="s">
        <v>153</v>
      </c>
      <c r="N20" s="3" t="s">
        <v>22</v>
      </c>
      <c r="O20" s="3" t="s">
        <v>33</v>
      </c>
      <c r="P20" s="3">
        <f t="shared" si="0"/>
        <v>104.46558825860077</v>
      </c>
      <c r="Q20" s="8" t="s">
        <v>200</v>
      </c>
      <c r="R20" s="5"/>
    </row>
    <row r="21" spans="1:18" x14ac:dyDescent="0.25">
      <c r="A21" s="3">
        <v>17</v>
      </c>
      <c r="B21" s="3" t="s">
        <v>114</v>
      </c>
      <c r="C21" s="4" t="s">
        <v>115</v>
      </c>
      <c r="D21" s="4" t="s">
        <v>116</v>
      </c>
      <c r="E21" s="4" t="s">
        <v>117</v>
      </c>
      <c r="F21" s="4" t="s">
        <v>70</v>
      </c>
      <c r="G21" s="4" t="s">
        <v>29</v>
      </c>
      <c r="H21" s="3" t="s">
        <v>19</v>
      </c>
      <c r="I21" s="3" t="s">
        <v>118</v>
      </c>
      <c r="J21" s="3" t="s">
        <v>119</v>
      </c>
      <c r="K21" s="3" t="s">
        <v>42</v>
      </c>
      <c r="L21" s="3" t="s">
        <v>21</v>
      </c>
      <c r="M21" s="3" t="s">
        <v>120</v>
      </c>
      <c r="N21" s="3" t="s">
        <v>22</v>
      </c>
      <c r="O21" s="3" t="s">
        <v>33</v>
      </c>
      <c r="P21" s="3">
        <f t="shared" si="0"/>
        <v>100.59753631064615</v>
      </c>
      <c r="Q21" s="8" t="s">
        <v>213</v>
      </c>
      <c r="R21" s="5"/>
    </row>
    <row r="22" spans="1:18" x14ac:dyDescent="0.25">
      <c r="A22" s="3">
        <v>18</v>
      </c>
      <c r="B22" s="3" t="s">
        <v>173</v>
      </c>
      <c r="C22" s="4" t="s">
        <v>174</v>
      </c>
      <c r="D22" s="4" t="s">
        <v>175</v>
      </c>
      <c r="E22" s="4" t="s">
        <v>18</v>
      </c>
      <c r="F22" s="4" t="s">
        <v>70</v>
      </c>
      <c r="G22" s="4" t="s">
        <v>29</v>
      </c>
      <c r="H22" s="3" t="s">
        <v>19</v>
      </c>
      <c r="I22" s="3" t="s">
        <v>176</v>
      </c>
      <c r="J22" s="3" t="s">
        <v>177</v>
      </c>
      <c r="K22" s="3" t="s">
        <v>42</v>
      </c>
      <c r="L22" s="3" t="s">
        <v>21</v>
      </c>
      <c r="M22" s="3" t="s">
        <v>178</v>
      </c>
      <c r="N22" s="3" t="s">
        <v>22</v>
      </c>
      <c r="O22" s="3" t="s">
        <v>33</v>
      </c>
      <c r="P22" s="3">
        <f t="shared" si="0"/>
        <v>99.699371360435066</v>
      </c>
      <c r="Q22" s="8" t="s">
        <v>213</v>
      </c>
      <c r="R22" s="5"/>
    </row>
    <row r="23" spans="1:18" x14ac:dyDescent="0.25">
      <c r="A23" s="3">
        <v>19</v>
      </c>
      <c r="B23" s="3" t="s">
        <v>108</v>
      </c>
      <c r="C23" s="4" t="s">
        <v>109</v>
      </c>
      <c r="D23" s="4" t="s">
        <v>61</v>
      </c>
      <c r="E23" s="4" t="s">
        <v>62</v>
      </c>
      <c r="F23" s="4" t="s">
        <v>28</v>
      </c>
      <c r="G23" s="4" t="s">
        <v>29</v>
      </c>
      <c r="H23" s="3" t="s">
        <v>19</v>
      </c>
      <c r="I23" s="3" t="s">
        <v>110</v>
      </c>
      <c r="J23" s="3" t="s">
        <v>111</v>
      </c>
      <c r="K23" s="3" t="s">
        <v>42</v>
      </c>
      <c r="L23" s="3" t="s">
        <v>21</v>
      </c>
      <c r="M23" s="3" t="s">
        <v>112</v>
      </c>
      <c r="N23" s="3" t="s">
        <v>22</v>
      </c>
      <c r="O23" s="3" t="s">
        <v>33</v>
      </c>
      <c r="P23" s="3">
        <f t="shared" si="0"/>
        <v>99.647928168324086</v>
      </c>
      <c r="Q23" s="8" t="s">
        <v>213</v>
      </c>
      <c r="R23" s="5"/>
    </row>
    <row r="24" spans="1:18" x14ac:dyDescent="0.25">
      <c r="A24" s="3">
        <v>20</v>
      </c>
      <c r="B24" s="3" t="s">
        <v>80</v>
      </c>
      <c r="C24" s="4" t="s">
        <v>81</v>
      </c>
      <c r="D24" s="4" t="s">
        <v>17</v>
      </c>
      <c r="E24" s="4" t="s">
        <v>18</v>
      </c>
      <c r="F24" s="4" t="s">
        <v>38</v>
      </c>
      <c r="G24" s="4" t="s">
        <v>29</v>
      </c>
      <c r="H24" s="3" t="s">
        <v>19</v>
      </c>
      <c r="I24" s="3" t="s">
        <v>82</v>
      </c>
      <c r="J24" s="3" t="s">
        <v>83</v>
      </c>
      <c r="K24" s="3" t="s">
        <v>20</v>
      </c>
      <c r="L24" s="3" t="s">
        <v>21</v>
      </c>
      <c r="M24" s="3" t="s">
        <v>84</v>
      </c>
      <c r="N24" s="3" t="s">
        <v>22</v>
      </c>
      <c r="O24" s="3" t="s">
        <v>33</v>
      </c>
      <c r="P24" s="3">
        <f t="shared" si="0"/>
        <v>98.902586577270455</v>
      </c>
      <c r="Q24" s="8" t="s">
        <v>213</v>
      </c>
      <c r="R24" s="5"/>
    </row>
    <row r="25" spans="1:18" x14ac:dyDescent="0.25">
      <c r="A25" s="3">
        <v>21</v>
      </c>
      <c r="B25" s="3" t="s">
        <v>59</v>
      </c>
      <c r="C25" s="4" t="s">
        <v>60</v>
      </c>
      <c r="D25" s="4" t="s">
        <v>61</v>
      </c>
      <c r="E25" s="4" t="s">
        <v>62</v>
      </c>
      <c r="F25" s="4" t="s">
        <v>28</v>
      </c>
      <c r="G25" s="4" t="s">
        <v>29</v>
      </c>
      <c r="H25" s="3" t="s">
        <v>19</v>
      </c>
      <c r="I25" s="3" t="s">
        <v>63</v>
      </c>
      <c r="J25" s="3" t="s">
        <v>64</v>
      </c>
      <c r="K25" s="3" t="s">
        <v>20</v>
      </c>
      <c r="L25" s="3" t="s">
        <v>21</v>
      </c>
      <c r="M25" s="3" t="s">
        <v>65</v>
      </c>
      <c r="N25" s="3" t="s">
        <v>22</v>
      </c>
      <c r="O25" s="3" t="s">
        <v>33</v>
      </c>
      <c r="P25" s="3">
        <f t="shared" si="0"/>
        <v>97.379296486441177</v>
      </c>
      <c r="Q25" s="8" t="s">
        <v>213</v>
      </c>
      <c r="R25" s="5"/>
    </row>
    <row r="26" spans="1:18" x14ac:dyDescent="0.25">
      <c r="A26" s="3">
        <v>22</v>
      </c>
      <c r="B26" s="3" t="s">
        <v>66</v>
      </c>
      <c r="C26" s="4" t="s">
        <v>67</v>
      </c>
      <c r="D26" s="4" t="s">
        <v>68</v>
      </c>
      <c r="E26" s="4" t="s">
        <v>69</v>
      </c>
      <c r="F26" s="4" t="s">
        <v>70</v>
      </c>
      <c r="G26" s="14" t="s">
        <v>29</v>
      </c>
      <c r="H26" s="11" t="s">
        <v>19</v>
      </c>
      <c r="I26" s="11" t="s">
        <v>71</v>
      </c>
      <c r="J26" s="11" t="s">
        <v>72</v>
      </c>
      <c r="K26" s="11" t="s">
        <v>42</v>
      </c>
      <c r="L26" s="11" t="s">
        <v>21</v>
      </c>
      <c r="M26" s="11" t="s">
        <v>73</v>
      </c>
      <c r="N26" s="11" t="s">
        <v>22</v>
      </c>
      <c r="O26" s="11" t="s">
        <v>33</v>
      </c>
      <c r="P26" s="11">
        <f t="shared" si="0"/>
        <v>97.330596150081433</v>
      </c>
      <c r="Q26" s="8" t="s">
        <v>213</v>
      </c>
      <c r="R26" s="5"/>
    </row>
    <row r="27" spans="1:18" x14ac:dyDescent="0.25">
      <c r="A27" s="3">
        <v>23</v>
      </c>
      <c r="B27" s="3" t="s">
        <v>74</v>
      </c>
      <c r="C27" s="4" t="s">
        <v>75</v>
      </c>
      <c r="D27" s="4" t="s">
        <v>76</v>
      </c>
      <c r="E27" s="4" t="s">
        <v>18</v>
      </c>
      <c r="F27" s="17" t="s">
        <v>38</v>
      </c>
      <c r="G27" s="15" t="s">
        <v>29</v>
      </c>
      <c r="H27" s="9" t="s">
        <v>19</v>
      </c>
      <c r="I27" s="9" t="s">
        <v>77</v>
      </c>
      <c r="J27" s="9" t="s">
        <v>78</v>
      </c>
      <c r="K27" s="9" t="s">
        <v>20</v>
      </c>
      <c r="L27" s="9" t="s">
        <v>21</v>
      </c>
      <c r="M27" s="9" t="s">
        <v>79</v>
      </c>
      <c r="N27" s="9" t="s">
        <v>44</v>
      </c>
      <c r="O27" s="9" t="s">
        <v>45</v>
      </c>
      <c r="P27" s="9">
        <f t="shared" si="0"/>
        <v>90.071339985252934</v>
      </c>
      <c r="Q27" s="8" t="s">
        <v>213</v>
      </c>
      <c r="R27" s="5"/>
    </row>
    <row r="29" spans="1:18" ht="15.75" thickBot="1" x14ac:dyDescent="0.3"/>
    <row r="30" spans="1:18" s="23" customFormat="1" ht="23.25" thickBot="1" x14ac:dyDescent="0.3">
      <c r="A30" s="19" t="s">
        <v>0</v>
      </c>
      <c r="B30" s="19" t="s">
        <v>1</v>
      </c>
      <c r="C30" s="19" t="s">
        <v>2</v>
      </c>
      <c r="D30" s="19" t="s">
        <v>3</v>
      </c>
      <c r="E30" s="19" t="s">
        <v>4</v>
      </c>
      <c r="F30" s="19" t="s">
        <v>5</v>
      </c>
      <c r="G30" s="19" t="s">
        <v>6</v>
      </c>
      <c r="H30" s="19" t="s">
        <v>7</v>
      </c>
      <c r="I30" s="19" t="s">
        <v>8</v>
      </c>
      <c r="J30" s="20" t="s">
        <v>9</v>
      </c>
      <c r="K30" s="19" t="s">
        <v>10</v>
      </c>
      <c r="L30" s="19" t="s">
        <v>11</v>
      </c>
      <c r="M30" s="19" t="s">
        <v>12</v>
      </c>
      <c r="N30" s="19" t="s">
        <v>13</v>
      </c>
      <c r="O30" s="19" t="s">
        <v>14</v>
      </c>
      <c r="P30" s="19" t="s">
        <v>15</v>
      </c>
      <c r="Q30" s="21" t="s">
        <v>16</v>
      </c>
      <c r="R30" s="22" t="s">
        <v>209</v>
      </c>
    </row>
    <row r="31" spans="1:18" x14ac:dyDescent="0.25">
      <c r="A31" s="3">
        <v>1</v>
      </c>
      <c r="B31" s="3" t="s">
        <v>103</v>
      </c>
      <c r="C31" s="4" t="s">
        <v>104</v>
      </c>
      <c r="D31" s="4" t="s">
        <v>36</v>
      </c>
      <c r="E31" s="4" t="s">
        <v>37</v>
      </c>
      <c r="F31" s="4" t="s">
        <v>38</v>
      </c>
      <c r="G31" s="4" t="s">
        <v>29</v>
      </c>
      <c r="H31" s="3" t="s">
        <v>39</v>
      </c>
      <c r="I31" s="3" t="s">
        <v>105</v>
      </c>
      <c r="J31" s="3" t="s">
        <v>106</v>
      </c>
      <c r="K31" s="3" t="s">
        <v>42</v>
      </c>
      <c r="L31" s="3" t="s">
        <v>21</v>
      </c>
      <c r="M31" s="3" t="s">
        <v>107</v>
      </c>
      <c r="N31" s="3" t="s">
        <v>44</v>
      </c>
      <c r="O31" s="3" t="s">
        <v>45</v>
      </c>
      <c r="P31" s="3">
        <v>92.329070956541727</v>
      </c>
      <c r="Q31" s="8" t="s">
        <v>201</v>
      </c>
      <c r="R31" s="5"/>
    </row>
    <row r="32" spans="1:18" x14ac:dyDescent="0.25">
      <c r="A32" s="3">
        <v>2</v>
      </c>
      <c r="B32" s="3" t="s">
        <v>159</v>
      </c>
      <c r="C32" s="4" t="s">
        <v>160</v>
      </c>
      <c r="D32" s="4" t="s">
        <v>161</v>
      </c>
      <c r="E32" s="4" t="s">
        <v>162</v>
      </c>
      <c r="F32" s="4" t="s">
        <v>38</v>
      </c>
      <c r="G32" s="4" t="s">
        <v>29</v>
      </c>
      <c r="H32" s="3" t="s">
        <v>39</v>
      </c>
      <c r="I32" s="3" t="s">
        <v>163</v>
      </c>
      <c r="J32" s="3" t="s">
        <v>164</v>
      </c>
      <c r="K32" s="3" t="s">
        <v>42</v>
      </c>
      <c r="L32" s="3" t="s">
        <v>21</v>
      </c>
      <c r="M32" s="3" t="s">
        <v>165</v>
      </c>
      <c r="N32" s="3" t="s">
        <v>44</v>
      </c>
      <c r="O32" s="3" t="s">
        <v>45</v>
      </c>
      <c r="P32" s="3">
        <v>90.480227787332694</v>
      </c>
      <c r="Q32" s="8" t="s">
        <v>202</v>
      </c>
      <c r="R32" s="5"/>
    </row>
    <row r="33" spans="1:18" x14ac:dyDescent="0.25">
      <c r="A33" s="3">
        <v>3</v>
      </c>
      <c r="B33" s="3" t="s">
        <v>34</v>
      </c>
      <c r="C33" s="4" t="s">
        <v>35</v>
      </c>
      <c r="D33" s="4" t="s">
        <v>36</v>
      </c>
      <c r="E33" s="4" t="s">
        <v>37</v>
      </c>
      <c r="F33" s="4" t="s">
        <v>38</v>
      </c>
      <c r="G33" s="4" t="s">
        <v>29</v>
      </c>
      <c r="H33" s="3" t="s">
        <v>39</v>
      </c>
      <c r="I33" s="3" t="s">
        <v>40</v>
      </c>
      <c r="J33" s="3" t="s">
        <v>41</v>
      </c>
      <c r="K33" s="3" t="s">
        <v>42</v>
      </c>
      <c r="L33" s="3" t="s">
        <v>21</v>
      </c>
      <c r="M33" s="3" t="s">
        <v>43</v>
      </c>
      <c r="N33" s="3" t="s">
        <v>44</v>
      </c>
      <c r="O33" s="3" t="s">
        <v>45</v>
      </c>
      <c r="P33" s="3">
        <v>89.346356250926959</v>
      </c>
      <c r="Q33" s="8" t="s">
        <v>203</v>
      </c>
      <c r="R33" s="5"/>
    </row>
    <row r="34" spans="1:18" x14ac:dyDescent="0.25">
      <c r="A34" s="3">
        <v>4</v>
      </c>
      <c r="B34" s="3" t="s">
        <v>185</v>
      </c>
      <c r="C34" s="4" t="s">
        <v>186</v>
      </c>
      <c r="D34" s="4" t="s">
        <v>94</v>
      </c>
      <c r="E34" s="4" t="s">
        <v>18</v>
      </c>
      <c r="F34" s="4" t="s">
        <v>38</v>
      </c>
      <c r="G34" s="4" t="s">
        <v>29</v>
      </c>
      <c r="H34" s="3" t="s">
        <v>39</v>
      </c>
      <c r="I34" s="3" t="s">
        <v>63</v>
      </c>
      <c r="J34" s="3" t="s">
        <v>64</v>
      </c>
      <c r="K34" s="3" t="s">
        <v>127</v>
      </c>
      <c r="L34" s="3" t="s">
        <v>21</v>
      </c>
      <c r="M34" s="3" t="s">
        <v>187</v>
      </c>
      <c r="N34" s="3" t="s">
        <v>44</v>
      </c>
      <c r="O34" s="3" t="s">
        <v>45</v>
      </c>
      <c r="P34" s="3">
        <v>87.8367708992524</v>
      </c>
      <c r="Q34" s="8" t="s">
        <v>204</v>
      </c>
      <c r="R34" s="5"/>
    </row>
    <row r="35" spans="1:18" s="6" customFormat="1" x14ac:dyDescent="0.25">
      <c r="A35" s="11">
        <v>5</v>
      </c>
      <c r="B35" s="3" t="s">
        <v>134</v>
      </c>
      <c r="C35" s="4" t="s">
        <v>135</v>
      </c>
      <c r="D35" s="4" t="s">
        <v>123</v>
      </c>
      <c r="E35" s="4" t="s">
        <v>124</v>
      </c>
      <c r="F35" s="4" t="s">
        <v>38</v>
      </c>
      <c r="G35" s="4" t="s">
        <v>29</v>
      </c>
      <c r="H35" s="3" t="s">
        <v>39</v>
      </c>
      <c r="I35" s="3" t="s">
        <v>39</v>
      </c>
      <c r="J35" s="3" t="s">
        <v>136</v>
      </c>
      <c r="K35" s="3" t="s">
        <v>20</v>
      </c>
      <c r="L35" s="3" t="s">
        <v>21</v>
      </c>
      <c r="M35" s="3" t="s">
        <v>137</v>
      </c>
      <c r="N35" s="3" t="s">
        <v>44</v>
      </c>
      <c r="O35" s="3" t="s">
        <v>45</v>
      </c>
      <c r="P35" s="3">
        <v>87.32797747293543</v>
      </c>
      <c r="Q35" s="8" t="s">
        <v>205</v>
      </c>
      <c r="R35" s="10"/>
    </row>
    <row r="36" spans="1:18" x14ac:dyDescent="0.25">
      <c r="A36" s="9">
        <v>6</v>
      </c>
      <c r="B36" s="13" t="s">
        <v>211</v>
      </c>
      <c r="C36" s="4" t="s">
        <v>212</v>
      </c>
      <c r="D36" s="4" t="s">
        <v>68</v>
      </c>
      <c r="E36" s="4" t="s">
        <v>69</v>
      </c>
      <c r="F36" s="4" t="s">
        <v>70</v>
      </c>
      <c r="G36" s="15" t="s">
        <v>29</v>
      </c>
      <c r="H36" s="16">
        <v>3</v>
      </c>
      <c r="I36" s="13" t="s">
        <v>131</v>
      </c>
      <c r="J36" s="8" t="s">
        <v>132</v>
      </c>
      <c r="K36" s="9" t="s">
        <v>20</v>
      </c>
      <c r="L36" s="9" t="s">
        <v>21</v>
      </c>
      <c r="M36" s="9" t="s">
        <v>210</v>
      </c>
      <c r="N36" s="12">
        <v>2024</v>
      </c>
      <c r="O36" s="9" t="s">
        <v>45</v>
      </c>
      <c r="P36" s="9">
        <v>79.592552999999995</v>
      </c>
      <c r="Q36" s="9" t="s">
        <v>206</v>
      </c>
      <c r="R36" s="5"/>
    </row>
  </sheetData>
  <mergeCells count="1">
    <mergeCell ref="E3:L3"/>
  </mergeCells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ATICI</dc:creator>
  <cp:lastModifiedBy>M. ATICI</cp:lastModifiedBy>
  <cp:lastPrinted>2026-08-24T08:11:02Z</cp:lastPrinted>
  <dcterms:created xsi:type="dcterms:W3CDTF">2026-08-17T13:39:48Z</dcterms:created>
  <dcterms:modified xsi:type="dcterms:W3CDTF">2026-08-25T11:42:22Z</dcterms:modified>
</cp:coreProperties>
</file>